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Volume_1\Управление ФиУФКР\Турубанова В.Р\НА САЙТ\Начислено и оплачено\2017\"/>
    </mc:Choice>
  </mc:AlternateContent>
  <bookViews>
    <workbookView xWindow="0" yWindow="0" windowWidth="20490" windowHeight="7155"/>
  </bookViews>
  <sheets>
    <sheet name="Лист2" sheetId="6" r:id="rId1"/>
  </sheets>
  <definedNames>
    <definedName name="_xlnm._FilterDatabase" localSheetId="0" hidden="1">Лист2!$E$1:$E$33</definedName>
  </definedNames>
  <calcPr calcId="152511" refMode="R1C1"/>
</workbook>
</file>

<file path=xl/calcChain.xml><?xml version="1.0" encoding="utf-8"?>
<calcChain xmlns="http://schemas.openxmlformats.org/spreadsheetml/2006/main">
  <c r="B26" i="6" l="1"/>
  <c r="C26" i="6" l="1"/>
  <c r="D26" i="6" l="1"/>
  <c r="E25" i="6" l="1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26" i="6" l="1"/>
</calcChain>
</file>

<file path=xl/sharedStrings.xml><?xml version="1.0" encoding="utf-8"?>
<sst xmlns="http://schemas.openxmlformats.org/spreadsheetml/2006/main" count="28" uniqueCount="28">
  <si>
    <t>МО МР "Княжпогостский"</t>
  </si>
  <si>
    <t>МО МР "Койгородский"</t>
  </si>
  <si>
    <t>МО МР "Удорский"</t>
  </si>
  <si>
    <t>МО МР "Сосногорск"</t>
  </si>
  <si>
    <t>МО ГО "Инта"</t>
  </si>
  <si>
    <t>МО МР "Усть-Цилемский"</t>
  </si>
  <si>
    <t>ВСЕГО:</t>
  </si>
  <si>
    <t>МО ГО "Воркута"</t>
  </si>
  <si>
    <t>МО ГО "Усинск"</t>
  </si>
  <si>
    <t>МО МР "Печора"</t>
  </si>
  <si>
    <t>МО МР "Троицко-Печорский"</t>
  </si>
  <si>
    <t xml:space="preserve">% собираемости </t>
  </si>
  <si>
    <t>Количество МКД, формирующих фонд капитального ремонта на счете регионального оператора</t>
  </si>
  <si>
    <t>Рейтинг по собираемости взносов в целом по РК</t>
  </si>
  <si>
    <t>МО ГО "Ухта"</t>
  </si>
  <si>
    <t>МО МР "Сысольский"</t>
  </si>
  <si>
    <t>МО МР "Корткеросский"</t>
  </si>
  <si>
    <t>МО МР "Сыктывдинский"</t>
  </si>
  <si>
    <t>МО ГО "Сыктывкар"</t>
  </si>
  <si>
    <t>МО МР "Ижемский"</t>
  </si>
  <si>
    <t>МО МР "Усть-Вымский"</t>
  </si>
  <si>
    <t>МО МР "Прилузский"</t>
  </si>
  <si>
    <t>МО ГО "Вуктыл"</t>
  </si>
  <si>
    <t>МО МР "Усть – Куломский"</t>
  </si>
  <si>
    <t>Наименование МО</t>
  </si>
  <si>
    <t>Начислено взносов 
(тыс.руб.)</t>
  </si>
  <si>
    <t>Оплачено взносов
(тыс.руб.)</t>
  </si>
  <si>
    <t>Информация по уплате взносов на капитальный ремонт по состоянию на 01.12.2017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</si>
</sst>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9" formatCode="0.0#,"/>
    <numFmt numFmtId="170" formatCode="0.#,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6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4" fontId="5" fillId="0" borderId="0" xfId="0" applyNumberFormat="1" applyFont="1"/>
    <xf numFmtId="0" fontId="5" fillId="0" borderId="0" xfId="0" applyFont="1"/>
    <xf numFmtId="4" fontId="1" fillId="2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9" fillId="2" borderId="0" xfId="0" applyFont="1" applyFill="1"/>
    <xf numFmtId="0" fontId="9" fillId="0" borderId="0" xfId="0" applyFont="1"/>
    <xf numFmtId="165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95" zoomScaleNormal="95" workbookViewId="0">
      <selection activeCell="F15" sqref="F15"/>
    </sheetView>
  </sheetViews>
  <sheetFormatPr defaultRowHeight="15" x14ac:dyDescent="0.25"/>
  <cols>
    <col min="1" max="1" width="31.85546875" style="10" customWidth="1"/>
    <col min="2" max="2" width="28" style="20" customWidth="1"/>
    <col min="3" max="3" width="21.85546875" style="10" customWidth="1"/>
    <col min="4" max="4" width="18.5703125" style="10" customWidth="1"/>
    <col min="5" max="5" width="14.85546875" style="10" customWidth="1"/>
    <col min="6" max="6" width="15.7109375" style="9" customWidth="1"/>
    <col min="7" max="8" width="11.42578125" style="9" bestFit="1" customWidth="1"/>
    <col min="9" max="16384" width="9.140625" style="10"/>
  </cols>
  <sheetData>
    <row r="1" spans="1:6" ht="25.5" customHeight="1" x14ac:dyDescent="0.25">
      <c r="A1" s="22" t="s">
        <v>27</v>
      </c>
      <c r="B1" s="22"/>
      <c r="C1" s="22"/>
      <c r="D1" s="22"/>
      <c r="E1" s="22"/>
      <c r="F1" s="22"/>
    </row>
    <row r="2" spans="1:6" ht="5.25" customHeight="1" x14ac:dyDescent="0.25">
      <c r="A2" s="7"/>
      <c r="B2" s="19"/>
      <c r="C2" s="7"/>
      <c r="D2" s="7"/>
      <c r="E2" s="7"/>
      <c r="F2" s="8"/>
    </row>
    <row r="3" spans="1:6" x14ac:dyDescent="0.25">
      <c r="A3" s="23" t="s">
        <v>24</v>
      </c>
      <c r="B3" s="25" t="s">
        <v>12</v>
      </c>
      <c r="C3" s="28" t="s">
        <v>25</v>
      </c>
      <c r="D3" s="28" t="s">
        <v>26</v>
      </c>
      <c r="E3" s="28" t="s">
        <v>11</v>
      </c>
      <c r="F3" s="33" t="s">
        <v>13</v>
      </c>
    </row>
    <row r="4" spans="1:6" ht="30" customHeight="1" x14ac:dyDescent="0.25">
      <c r="A4" s="23"/>
      <c r="B4" s="26"/>
      <c r="C4" s="29"/>
      <c r="D4" s="29"/>
      <c r="E4" s="31"/>
      <c r="F4" s="33"/>
    </row>
    <row r="5" spans="1:6" ht="33.75" customHeight="1" x14ac:dyDescent="0.25">
      <c r="A5" s="24"/>
      <c r="B5" s="27"/>
      <c r="C5" s="30"/>
      <c r="D5" s="30"/>
      <c r="E5" s="32"/>
      <c r="F5" s="33"/>
    </row>
    <row r="6" spans="1:6" ht="21" customHeight="1" x14ac:dyDescent="0.25">
      <c r="A6" s="1" t="s">
        <v>14</v>
      </c>
      <c r="B6" s="12">
        <v>1100</v>
      </c>
      <c r="C6" s="35">
        <v>210441820.19999999</v>
      </c>
      <c r="D6" s="36">
        <v>164357078.28999999</v>
      </c>
      <c r="E6" s="21">
        <f t="shared" ref="E6:E26" si="0">D6/C6%</f>
        <v>78.100958323682079</v>
      </c>
      <c r="F6" s="2">
        <v>7</v>
      </c>
    </row>
    <row r="7" spans="1:6" ht="21" customHeight="1" x14ac:dyDescent="0.25">
      <c r="A7" s="3" t="s">
        <v>5</v>
      </c>
      <c r="B7" s="13">
        <v>112</v>
      </c>
      <c r="C7" s="34">
        <v>4899034.38</v>
      </c>
      <c r="D7" s="36">
        <v>3786169.7700000005</v>
      </c>
      <c r="E7" s="21">
        <f t="shared" si="0"/>
        <v>77.284000811604841</v>
      </c>
      <c r="F7" s="2">
        <v>8</v>
      </c>
    </row>
    <row r="8" spans="1:6" ht="21" customHeight="1" x14ac:dyDescent="0.25">
      <c r="A8" s="3" t="s">
        <v>4</v>
      </c>
      <c r="B8" s="13">
        <v>305</v>
      </c>
      <c r="C8" s="35">
        <v>84195226.039999992</v>
      </c>
      <c r="D8" s="36">
        <v>58942248.790000007</v>
      </c>
      <c r="E8" s="21">
        <f t="shared" si="0"/>
        <v>70.006639998801546</v>
      </c>
      <c r="F8" s="2">
        <v>15</v>
      </c>
    </row>
    <row r="9" spans="1:6" ht="21" customHeight="1" x14ac:dyDescent="0.25">
      <c r="A9" s="3" t="s">
        <v>8</v>
      </c>
      <c r="B9" s="13">
        <v>231</v>
      </c>
      <c r="C9" s="35">
        <v>90411253.890000001</v>
      </c>
      <c r="D9" s="36">
        <v>49649648.200000003</v>
      </c>
      <c r="E9" s="21">
        <f t="shared" si="0"/>
        <v>54.915340805257358</v>
      </c>
      <c r="F9" s="2">
        <v>19</v>
      </c>
    </row>
    <row r="10" spans="1:6" ht="21" customHeight="1" x14ac:dyDescent="0.25">
      <c r="A10" s="3" t="s">
        <v>15</v>
      </c>
      <c r="B10" s="13">
        <v>117</v>
      </c>
      <c r="C10" s="35">
        <v>6491369.5600000005</v>
      </c>
      <c r="D10" s="36">
        <v>5430732.0999999996</v>
      </c>
      <c r="E10" s="21">
        <f t="shared" si="0"/>
        <v>83.660806087275049</v>
      </c>
      <c r="F10" s="2">
        <v>2</v>
      </c>
    </row>
    <row r="11" spans="1:6" ht="21" customHeight="1" x14ac:dyDescent="0.25">
      <c r="A11" s="1" t="s">
        <v>16</v>
      </c>
      <c r="B11" s="12">
        <v>110</v>
      </c>
      <c r="C11" s="37">
        <v>6218373.3499999996</v>
      </c>
      <c r="D11" s="36">
        <v>4617083.54</v>
      </c>
      <c r="E11" s="21">
        <f t="shared" si="0"/>
        <v>74.24905646747635</v>
      </c>
      <c r="F11" s="2">
        <v>12</v>
      </c>
    </row>
    <row r="12" spans="1:6" ht="21" customHeight="1" x14ac:dyDescent="0.25">
      <c r="A12" s="3" t="s">
        <v>10</v>
      </c>
      <c r="B12" s="13">
        <v>138</v>
      </c>
      <c r="C12" s="35">
        <v>12641647.23</v>
      </c>
      <c r="D12" s="36">
        <v>9313940.6799999997</v>
      </c>
      <c r="E12" s="21">
        <f t="shared" si="0"/>
        <v>73.676638103751287</v>
      </c>
      <c r="F12" s="2">
        <v>13</v>
      </c>
    </row>
    <row r="13" spans="1:6" ht="21" customHeight="1" x14ac:dyDescent="0.25">
      <c r="A13" s="3" t="s">
        <v>2</v>
      </c>
      <c r="B13" s="13">
        <v>172</v>
      </c>
      <c r="C13" s="35">
        <v>23233565.200000003</v>
      </c>
      <c r="D13" s="36">
        <v>15925126.73</v>
      </c>
      <c r="E13" s="21">
        <f t="shared" si="0"/>
        <v>68.543620373854623</v>
      </c>
      <c r="F13" s="2">
        <v>16</v>
      </c>
    </row>
    <row r="14" spans="1:6" ht="21" customHeight="1" x14ac:dyDescent="0.25">
      <c r="A14" s="3" t="s">
        <v>3</v>
      </c>
      <c r="B14" s="13">
        <v>508</v>
      </c>
      <c r="C14" s="35">
        <v>74852477.120000005</v>
      </c>
      <c r="D14" s="36">
        <v>60350570.419999987</v>
      </c>
      <c r="E14" s="21">
        <f t="shared" si="0"/>
        <v>80.626016321742782</v>
      </c>
      <c r="F14" s="2">
        <v>5</v>
      </c>
    </row>
    <row r="15" spans="1:6" ht="21" customHeight="1" x14ac:dyDescent="0.25">
      <c r="A15" s="1" t="s">
        <v>17</v>
      </c>
      <c r="B15" s="14">
        <v>132</v>
      </c>
      <c r="C15" s="35">
        <v>15932033.43</v>
      </c>
      <c r="D15" s="36">
        <v>12312035.789999997</v>
      </c>
      <c r="E15" s="21">
        <f t="shared" si="0"/>
        <v>77.278495831024614</v>
      </c>
      <c r="F15" s="2">
        <v>9</v>
      </c>
    </row>
    <row r="16" spans="1:6" ht="21" customHeight="1" x14ac:dyDescent="0.25">
      <c r="A16" s="3" t="s">
        <v>0</v>
      </c>
      <c r="B16" s="13">
        <v>279</v>
      </c>
      <c r="C16" s="35">
        <v>27070905.609999999</v>
      </c>
      <c r="D16" s="36">
        <v>20883785.060000002</v>
      </c>
      <c r="E16" s="21">
        <f t="shared" si="0"/>
        <v>77.144759620769861</v>
      </c>
      <c r="F16" s="2">
        <v>10</v>
      </c>
    </row>
    <row r="17" spans="1:6" ht="21" customHeight="1" x14ac:dyDescent="0.25">
      <c r="A17" s="1" t="s">
        <v>18</v>
      </c>
      <c r="B17" s="14">
        <v>1474</v>
      </c>
      <c r="C17" s="35">
        <v>270101057.48999995</v>
      </c>
      <c r="D17" s="36">
        <v>211145514.00999996</v>
      </c>
      <c r="E17" s="21">
        <f t="shared" si="0"/>
        <v>78.172783169431796</v>
      </c>
      <c r="F17" s="2">
        <v>6</v>
      </c>
    </row>
    <row r="18" spans="1:6" ht="21" customHeight="1" x14ac:dyDescent="0.25">
      <c r="A18" s="1" t="s">
        <v>19</v>
      </c>
      <c r="B18" s="15">
        <v>105</v>
      </c>
      <c r="C18" s="35">
        <v>5495834.4600000009</v>
      </c>
      <c r="D18" s="36">
        <v>3070897.1500000004</v>
      </c>
      <c r="E18" s="21">
        <f t="shared" si="0"/>
        <v>55.876813109105179</v>
      </c>
      <c r="F18" s="2">
        <v>18</v>
      </c>
    </row>
    <row r="19" spans="1:6" ht="21" customHeight="1" x14ac:dyDescent="0.25">
      <c r="A19" s="3" t="s">
        <v>9</v>
      </c>
      <c r="B19" s="13">
        <v>558</v>
      </c>
      <c r="C19" s="35">
        <v>90263189.699999988</v>
      </c>
      <c r="D19" s="36">
        <v>50576577.619999997</v>
      </c>
      <c r="E19" s="21">
        <f t="shared" si="0"/>
        <v>56.032340301840676</v>
      </c>
      <c r="F19" s="2">
        <v>17</v>
      </c>
    </row>
    <row r="20" spans="1:6" ht="21" customHeight="1" x14ac:dyDescent="0.25">
      <c r="A20" s="3" t="s">
        <v>7</v>
      </c>
      <c r="B20" s="16">
        <v>722</v>
      </c>
      <c r="C20" s="35">
        <v>222052516.82999998</v>
      </c>
      <c r="D20" s="36">
        <v>55300720.210000001</v>
      </c>
      <c r="E20" s="21">
        <f t="shared" si="0"/>
        <v>24.904342900259664</v>
      </c>
      <c r="F20" s="2">
        <v>20</v>
      </c>
    </row>
    <row r="21" spans="1:6" ht="21" customHeight="1" x14ac:dyDescent="0.25">
      <c r="A21" s="1" t="s">
        <v>20</v>
      </c>
      <c r="B21" s="12">
        <v>272</v>
      </c>
      <c r="C21" s="35">
        <v>32078169.970000003</v>
      </c>
      <c r="D21" s="36">
        <v>26305737.990000002</v>
      </c>
      <c r="E21" s="21">
        <f t="shared" si="0"/>
        <v>82.005108192273852</v>
      </c>
      <c r="F21" s="2">
        <v>4</v>
      </c>
    </row>
    <row r="22" spans="1:6" ht="21" customHeight="1" x14ac:dyDescent="0.25">
      <c r="A22" s="3" t="s">
        <v>21</v>
      </c>
      <c r="B22" s="13">
        <v>164</v>
      </c>
      <c r="C22" s="35">
        <v>9403874.0600000005</v>
      </c>
      <c r="D22" s="36">
        <v>8358660.6299999999</v>
      </c>
      <c r="E22" s="21">
        <f t="shared" si="0"/>
        <v>88.885288942289378</v>
      </c>
      <c r="F22" s="2">
        <v>1</v>
      </c>
    </row>
    <row r="23" spans="1:6" ht="21" customHeight="1" x14ac:dyDescent="0.25">
      <c r="A23" s="3" t="s">
        <v>1</v>
      </c>
      <c r="B23" s="13">
        <v>57</v>
      </c>
      <c r="C23" s="35">
        <v>2589159.9500000002</v>
      </c>
      <c r="D23" s="36">
        <v>2131834.8199999998</v>
      </c>
      <c r="E23" s="21">
        <f t="shared" si="0"/>
        <v>82.336930169184797</v>
      </c>
      <c r="F23" s="2">
        <v>3</v>
      </c>
    </row>
    <row r="24" spans="1:6" ht="21" customHeight="1" x14ac:dyDescent="0.25">
      <c r="A24" s="1" t="s">
        <v>23</v>
      </c>
      <c r="B24" s="12">
        <v>100</v>
      </c>
      <c r="C24" s="35">
        <v>4406370.55</v>
      </c>
      <c r="D24" s="36">
        <v>3308356.9099999997</v>
      </c>
      <c r="E24" s="21">
        <f t="shared" si="0"/>
        <v>75.081223253001269</v>
      </c>
      <c r="F24" s="2">
        <v>11</v>
      </c>
    </row>
    <row r="25" spans="1:6" ht="21" customHeight="1" x14ac:dyDescent="0.25">
      <c r="A25" s="3" t="s">
        <v>22</v>
      </c>
      <c r="B25" s="13">
        <v>101</v>
      </c>
      <c r="C25" s="35">
        <v>30458347.75</v>
      </c>
      <c r="D25" s="36">
        <v>21388463.329999998</v>
      </c>
      <c r="E25" s="21">
        <f t="shared" si="0"/>
        <v>70.222007790951167</v>
      </c>
      <c r="F25" s="2">
        <v>14</v>
      </c>
    </row>
    <row r="26" spans="1:6" ht="21" customHeight="1" x14ac:dyDescent="0.25">
      <c r="A26" s="4" t="s">
        <v>6</v>
      </c>
      <c r="B26" s="18">
        <f>SUM(B6:B25)</f>
        <v>6757</v>
      </c>
      <c r="C26" s="38">
        <f>SUM(C6:C25)</f>
        <v>1223236226.77</v>
      </c>
      <c r="D26" s="39">
        <f>SUM(D6:D25)</f>
        <v>787155182.0400002</v>
      </c>
      <c r="E26" s="17">
        <f t="shared" si="0"/>
        <v>64.350218282736137</v>
      </c>
      <c r="F26" s="11"/>
    </row>
    <row r="27" spans="1:6" x14ac:dyDescent="0.25">
      <c r="A27" s="7"/>
      <c r="B27" s="19"/>
      <c r="C27" s="7"/>
      <c r="D27" s="7"/>
      <c r="E27" s="7"/>
      <c r="F27" s="8"/>
    </row>
    <row r="28" spans="1:6" ht="15.75" x14ac:dyDescent="0.25">
      <c r="A28" s="7"/>
      <c r="B28" s="19"/>
      <c r="C28" s="5"/>
      <c r="D28" s="5"/>
      <c r="E28" s="7"/>
      <c r="F28" s="8"/>
    </row>
    <row r="29" spans="1:6" ht="15.75" x14ac:dyDescent="0.25">
      <c r="A29" s="7"/>
      <c r="B29" s="19"/>
      <c r="C29" s="5"/>
      <c r="D29" s="5"/>
      <c r="E29" s="7"/>
      <c r="F29" s="8"/>
    </row>
    <row r="30" spans="1:6" ht="15.75" x14ac:dyDescent="0.25">
      <c r="A30" s="6"/>
      <c r="B30" s="19"/>
      <c r="C30" s="5"/>
      <c r="D30" s="5"/>
      <c r="E30" s="7"/>
      <c r="F30" s="8"/>
    </row>
    <row r="31" spans="1:6" ht="15.75" x14ac:dyDescent="0.25">
      <c r="A31" s="6"/>
      <c r="B31" s="19"/>
      <c r="C31" s="7"/>
      <c r="D31" s="7"/>
      <c r="E31" s="7"/>
      <c r="F31" s="8"/>
    </row>
    <row r="32" spans="1:6" ht="15.75" x14ac:dyDescent="0.25">
      <c r="A32" s="6"/>
      <c r="B32" s="19"/>
      <c r="C32" s="7"/>
      <c r="D32" s="7"/>
      <c r="E32" s="7"/>
      <c r="F32" s="8"/>
    </row>
    <row r="33" spans="1:6" ht="15.75" x14ac:dyDescent="0.25">
      <c r="A33" s="6"/>
      <c r="B33" s="19"/>
      <c r="C33" s="7"/>
      <c r="D33" s="7"/>
      <c r="E33" s="7"/>
      <c r="F33" s="8"/>
    </row>
  </sheetData>
  <mergeCells count="7">
    <mergeCell ref="A1:F1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</dc:creator>
  <cp:lastModifiedBy>User</cp:lastModifiedBy>
  <cp:lastPrinted>2017-12-10T15:04:12Z</cp:lastPrinted>
  <dcterms:created xsi:type="dcterms:W3CDTF">2015-02-28T19:36:06Z</dcterms:created>
  <dcterms:modified xsi:type="dcterms:W3CDTF">2017-12-11T06:12:50Z</dcterms:modified>
</cp:coreProperties>
</file>